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10904\Desktop\$03_農業水利施設のストックマネジメント\$01_長寿命化\$国府東部排水機場\"/>
    </mc:Choice>
  </mc:AlternateContent>
  <bookViews>
    <workbookView xWindow="0" yWindow="0" windowWidth="14280" windowHeight="15060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43" i="2"/>
  <c r="G42" i="2"/>
  <c r="G41" i="2"/>
  <c r="G40" i="2"/>
  <c r="G39" i="2" s="1"/>
  <c r="G38" i="2" s="1"/>
  <c r="G37" i="2" s="1"/>
  <c r="G55" i="2" s="1"/>
  <c r="G34" i="2"/>
  <c r="G33" i="2"/>
  <c r="G32" i="2"/>
  <c r="G31" i="2"/>
  <c r="G25" i="2"/>
  <c r="G24" i="2" s="1"/>
  <c r="G23" i="2" s="1"/>
  <c r="G22" i="2" s="1"/>
  <c r="G19" i="2"/>
  <c r="G15" i="2"/>
  <c r="G14" i="2"/>
  <c r="G13" i="2"/>
  <c r="G12" i="2" s="1"/>
  <c r="G11" i="2" s="1"/>
  <c r="G10" i="2" s="1"/>
  <c r="G36" i="2" s="1"/>
  <c r="G56" i="2" s="1"/>
  <c r="G57" i="2" s="1"/>
</calcChain>
</file>

<file path=xl/sharedStrings.xml><?xml version="1.0" encoding="utf-8"?>
<sst xmlns="http://schemas.openxmlformats.org/spreadsheetml/2006/main" count="109" uniqueCount="58">
  <si>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</si>
  <si>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</si>
  <si>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</si>
  <si>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</si>
  <si>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</si>
  <si>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</si>
  <si>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</si>
  <si>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</si>
  <si>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</si>
  <si>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</si>
  <si>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</si>
  <si>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</si>
  <si>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国府東部排水機場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</si>
  <si>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</si>
  <si>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</si>
  <si>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</si>
  <si>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</si>
  <si>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</si>
  <si>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</si>
  <si>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</si>
  <si>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機能診断（機場）
_x000D_ｺﾝｸﾘｰﾄ構造物，1施設</t>
  </si>
  <si>
    <t>機能診断（用排水ポンプ）
_x000D_立軸</t>
  </si>
  <si>
    <t>機能診断(除塵設備)
_x000D_除塵設備 1基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</si>
  <si>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</si>
  <si>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</si>
  <si>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</si>
  <si>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</si>
  <si>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</si>
  <si>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</si>
  <si>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</si>
  <si>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</si>
  <si>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</si>
  <si>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</si>
  <si>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</si>
  <si>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</si>
  <si>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</si>
  <si>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</si>
  <si>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</si>
  <si>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</si>
  <si>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</si>
  <si>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</si>
  <si>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</si>
  <si>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</si>
  <si>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</si>
  <si>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</si>
  <si>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_x000D_点的構造物,100㎡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</si>
  <si>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</si>
  <si>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</si>
  <si>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</si>
  <si>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</si>
  <si>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</si>
  <si>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現地踏査及び診断調査（用排水ポンプ）
_x000D_立軸</t>
  </si>
  <si>
    <t>現地踏査及び現地調査(除塵設備)
_x000D_4 基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</si>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</sst>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24</v>
      </c>
      <c r="E20" s="18" t="s">
        <v>25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26</v>
      </c>
      <c r="E21" s="18" t="s">
        <v>25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27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6" t="s">
        <v>27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6" t="s">
        <v>27</v>
      </c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7" t="s">
        <v>28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25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25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>
      <c r="A32" s="16"/>
      <c r="B32" s="36" t="s">
        <v>35</v>
      </c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6" t="s">
        <v>35</v>
      </c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7" t="s">
        <v>36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37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9" t="s">
        <v>38</v>
      </c>
      <c r="B36" s="40"/>
      <c r="C36" s="40"/>
      <c r="D36" s="41"/>
      <c r="E36" s="42" t="s">
        <v>16</v>
      </c>
      <c r="F36" s="43">
        <v>1</v>
      </c>
      <c r="G36" s="44">
        <f>+G10+G30+G31</f>
        <v>0</v>
      </c>
      <c r="H36" s="45"/>
      <c r="I36" s="46">
        <v>27</v>
      </c>
      <c r="J36" s="46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+G38+G54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+G39+G52</f>
        <v>0</v>
      </c>
      <c r="H38" s="2"/>
      <c r="I38" s="21">
        <v>29</v>
      </c>
      <c r="J38" s="21"/>
    </row>
    <row r="39" spans="1:10" ht="42" customHeight="1">
      <c r="A39" s="35" t="s">
        <v>41</v>
      </c>
      <c r="B39" s="33"/>
      <c r="C39" s="33"/>
      <c r="D39" s="34"/>
      <c r="E39" s="18" t="s">
        <v>16</v>
      </c>
      <c r="F39" s="19">
        <v>1</v>
      </c>
      <c r="G39" s="20">
        <f>+G40+G51</f>
        <v>0</v>
      </c>
      <c r="H39" s="2"/>
      <c r="I39" s="21">
        <v>30</v>
      </c>
      <c r="J39" s="21"/>
    </row>
    <row r="40" spans="1:10" ht="42" customHeight="1">
      <c r="A40" s="35" t="s">
        <v>42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>
      <c r="A41" s="16"/>
      <c r="B41" s="36" t="s">
        <v>42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6" t="s">
        <v>42</v>
      </c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7" t="s">
        <v>42</v>
      </c>
      <c r="E43" s="18" t="s">
        <v>16</v>
      </c>
      <c r="F43" s="19">
        <v>1</v>
      </c>
      <c r="G43" s="20">
        <f>+G44+G45+G46+G47+G48+G49+G50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43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45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46</v>
      </c>
      <c r="E46" s="18" t="s">
        <v>47</v>
      </c>
      <c r="F46" s="19">
        <v>5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48</v>
      </c>
      <c r="E47" s="18" t="s">
        <v>49</v>
      </c>
      <c r="F47" s="19">
        <v>5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50</v>
      </c>
      <c r="E48" s="18" t="s">
        <v>49</v>
      </c>
      <c r="F48" s="19">
        <v>5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51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52</v>
      </c>
      <c r="E50" s="18" t="s">
        <v>16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>
      <c r="A51" s="35" t="s">
        <v>31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53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/>
    </row>
    <row r="53" spans="1:10" ht="42" customHeight="1">
      <c r="A53" s="35" t="s">
        <v>54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55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56</v>
      </c>
      <c r="B55" s="40"/>
      <c r="C55" s="40"/>
      <c r="D55" s="41"/>
      <c r="E55" s="42" t="s">
        <v>16</v>
      </c>
      <c r="F55" s="43">
        <v>1</v>
      </c>
      <c r="G55" s="44">
        <f>+G37</f>
        <v>0</v>
      </c>
      <c r="H55" s="45"/>
      <c r="I55" s="46">
        <v>46</v>
      </c>
      <c r="J55" s="46"/>
    </row>
    <row r="56" spans="1:10" ht="42" customHeight="1">
      <c r="A56" s="22" t="s">
        <v>57</v>
      </c>
      <c r="B56" s="23"/>
      <c r="C56" s="23"/>
      <c r="D56" s="24"/>
      <c r="E56" s="25" t="s">
        <v>9</v>
      </c>
      <c r="F56" s="26">
        <v>1</v>
      </c>
      <c r="G56" s="20">
        <f>+G36+G55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JwrWtNCThFWkuFGzXoDQ17PUSBalD2tauvjiJQ1iafXSl4rIJAJyuzHOrBA4qrquMWORCopjXdafe+G8lCN/bQ==" saltValue="qiPWGO6HYomDMHwQWpkhyg==" spinCount="100000" sheet="1" objects="1" scenarios="1"/>
  <mergeCells count="34">
    <mergeCell ref="A53:D53"/>
    <mergeCell ref="A54:D54"/>
    <mergeCell ref="A55:D55"/>
    <mergeCell ref="A39:D39"/>
    <mergeCell ref="A40:D40"/>
    <mergeCell ref="B41:D41"/>
    <mergeCell ref="C42:D42"/>
    <mergeCell ref="A51:D51"/>
    <mergeCell ref="A52:D52"/>
    <mergeCell ref="B32:D32"/>
    <mergeCell ref="C33:D33"/>
    <mergeCell ref="A36:D36"/>
    <mergeCell ref="A37:D37"/>
    <mergeCell ref="A38:D38"/>
    <mergeCell ref="B23:D23"/>
    <mergeCell ref="C24:D24"/>
    <mergeCell ref="A28:D28"/>
    <mergeCell ref="A29:D29"/>
    <mergeCell ref="A30:D30"/>
    <mergeCell ref="A31:D31"/>
    <mergeCell ref="A56:D56"/>
    <mergeCell ref="A57:D57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 Ichirou</dc:creator>
  <cp:lastModifiedBy>Morikawa Ichirou</cp:lastModifiedBy>
  <dcterms:created xsi:type="dcterms:W3CDTF">2020-07-17T00:33:48Z</dcterms:created>
  <dcterms:modified xsi:type="dcterms:W3CDTF">2020-07-17T00:35:26Z</dcterms:modified>
</cp:coreProperties>
</file>